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M5" i="2" l="1"/>
  <c r="N5" i="2" s="1"/>
  <c r="M11" i="1" l="1"/>
  <c r="N11" i="1" l="1"/>
</calcChain>
</file>

<file path=xl/sharedStrings.xml><?xml version="1.0" encoding="utf-8"?>
<sst xmlns="http://schemas.openxmlformats.org/spreadsheetml/2006/main" count="46" uniqueCount="30">
  <si>
    <t>№</t>
  </si>
  <si>
    <t>Наименование</t>
  </si>
  <si>
    <t>Ед.
изм.</t>
  </si>
  <si>
    <t>Псих
Семей</t>
  </si>
  <si>
    <t>Псих
Ука</t>
  </si>
  <si>
    <t>Нарко 
Ука</t>
  </si>
  <si>
    <t>Нарко
Семей</t>
  </si>
  <si>
    <t>Шульби
нск</t>
  </si>
  <si>
    <t>Риддер</t>
  </si>
  <si>
    <t>Канай-
ка</t>
  </si>
  <si>
    <t>Алтай</t>
  </si>
  <si>
    <t>Кол-во
Общее</t>
  </si>
  <si>
    <t>Сумма</t>
  </si>
  <si>
    <t>ИТОГО СУММА</t>
  </si>
  <si>
    <t>Зав.аптекой Токтаргалиева С.К.</t>
  </si>
  <si>
    <t>компл.</t>
  </si>
  <si>
    <t>Заявка на лекарственные средства и прочие изделия медицинского назначения на 2020 год</t>
  </si>
  <si>
    <t>Утверждаю</t>
  </si>
  <si>
    <t>Директор КГП на ПХВ "ЦПЗ"</t>
  </si>
  <si>
    <t>Цены по приказам</t>
  </si>
  <si>
    <t>Мукушев М.Х.</t>
  </si>
  <si>
    <t>Приказ МЗ РК № 931 от 08.12.2017г.</t>
  </si>
  <si>
    <t>__________________________</t>
  </si>
  <si>
    <t>Приказ МЗ РК № 112 от 16.03.2018г.</t>
  </si>
  <si>
    <t>Приказ МЗ РК № 434 от 18.07.2018г.</t>
  </si>
  <si>
    <t>Комплект одноразовой 
защитной одежды (халат противочумный - 1шт; Костюм в комплекте: рубашка и брюки; нарукавники - 1 пара; защитные очки; респиратор - 1шт; капюшон - 1 ш; комбинезон - 1 шт; бахилы- 1 пара.</t>
  </si>
  <si>
    <t>цена, тг</t>
  </si>
  <si>
    <t>ТОО ЮМК ТЕКНА</t>
  </si>
  <si>
    <t>ТОО Asterafarm</t>
  </si>
  <si>
    <t>Комплект одноразовой 
защитной одежды (халат противочумный - 1шт; Костюм в комплекте: рубашка и брюки; нарукавники - 1 пара; защитные очки; респиратор - 1шт; капюшон - 1 ш; комбинезон - 1 шт; бахилы- 1 пара.)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</si>
</sst>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Border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textRotation="90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Normal="100" workbookViewId="0">
      <selection activeCell="B11" sqref="B11:C11"/>
    </sheetView>
  </sheetViews>
  <sheetFormatPr defaultRowHeight="15" x14ac:dyDescent="0.25"/>
  <cols>
    <col min="1" max="1" width="4.140625" style="1" customWidth="1"/>
    <col min="2" max="2" width="21.140625" style="1" customWidth="1"/>
    <col min="3" max="3" width="8" style="1" customWidth="1"/>
    <col min="4" max="4" width="7.7109375" style="1" customWidth="1"/>
    <col min="5" max="5" width="8.140625" style="1" customWidth="1"/>
    <col min="6" max="6" width="6.7109375" style="1" customWidth="1"/>
    <col min="7" max="8" width="7.42578125" style="1" customWidth="1"/>
    <col min="9" max="10" width="9.140625" style="1"/>
    <col min="11" max="11" width="7.5703125" style="1" customWidth="1"/>
    <col min="12" max="12" width="8" style="1" customWidth="1"/>
    <col min="13" max="13" width="7.85546875" style="1" customWidth="1"/>
    <col min="14" max="14" width="9.85546875" style="1" customWidth="1"/>
  </cols>
  <sheetData>
    <row r="1" spans="1:1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17</v>
      </c>
      <c r="M2" s="2"/>
      <c r="N2" s="2"/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 t="s">
        <v>18</v>
      </c>
      <c r="M3" s="2"/>
      <c r="N3" s="2"/>
    </row>
    <row r="4" spans="1:14" x14ac:dyDescent="0.25">
      <c r="A4" s="2"/>
      <c r="B4" s="2" t="s">
        <v>19</v>
      </c>
      <c r="C4" s="2"/>
      <c r="D4" s="2"/>
      <c r="E4" s="2"/>
      <c r="F4" s="2"/>
      <c r="G4" s="2"/>
      <c r="H4" s="2"/>
      <c r="I4" s="2"/>
      <c r="J4" s="2"/>
      <c r="K4" s="2"/>
      <c r="L4" s="2" t="s">
        <v>20</v>
      </c>
      <c r="M4" s="2"/>
      <c r="N4" s="2"/>
    </row>
    <row r="5" spans="1:14" x14ac:dyDescent="0.25">
      <c r="A5" s="2"/>
      <c r="B5" s="2" t="s">
        <v>21</v>
      </c>
      <c r="C5" s="2"/>
      <c r="D5" s="2"/>
      <c r="E5" s="2"/>
      <c r="F5" s="2"/>
      <c r="G5" s="2"/>
      <c r="H5" s="2"/>
      <c r="I5" s="2"/>
      <c r="J5" s="2"/>
      <c r="K5" s="2"/>
      <c r="L5" s="2" t="s">
        <v>22</v>
      </c>
      <c r="M5" s="2"/>
      <c r="N5" s="2"/>
    </row>
    <row r="6" spans="1:14" x14ac:dyDescent="0.25">
      <c r="A6" s="2"/>
      <c r="B6" s="2" t="s">
        <v>23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2"/>
      <c r="B7" s="2" t="s">
        <v>24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60" customHeight="1" x14ac:dyDescent="0.25">
      <c r="A10" s="3" t="s">
        <v>0</v>
      </c>
      <c r="B10" s="3" t="s">
        <v>1</v>
      </c>
      <c r="C10" s="4" t="s">
        <v>2</v>
      </c>
      <c r="D10" s="4" t="s">
        <v>26</v>
      </c>
      <c r="E10" s="4" t="s">
        <v>3</v>
      </c>
      <c r="F10" s="4" t="s">
        <v>4</v>
      </c>
      <c r="G10" s="4" t="s">
        <v>5</v>
      </c>
      <c r="H10" s="4" t="s">
        <v>6</v>
      </c>
      <c r="I10" s="4" t="s">
        <v>7</v>
      </c>
      <c r="J10" s="3" t="s">
        <v>8</v>
      </c>
      <c r="K10" s="4" t="s">
        <v>9</v>
      </c>
      <c r="L10" s="3" t="s">
        <v>10</v>
      </c>
      <c r="M10" s="4" t="s">
        <v>11</v>
      </c>
      <c r="N10" s="3" t="s">
        <v>12</v>
      </c>
    </row>
    <row r="11" spans="1:14" ht="201" customHeight="1" x14ac:dyDescent="0.25">
      <c r="A11" s="6">
        <v>1</v>
      </c>
      <c r="B11" s="4" t="s">
        <v>25</v>
      </c>
      <c r="C11" s="6" t="s">
        <v>15</v>
      </c>
      <c r="D11" s="6">
        <v>6500</v>
      </c>
      <c r="E11" s="6">
        <v>20</v>
      </c>
      <c r="F11" s="6">
        <v>20</v>
      </c>
      <c r="G11" s="6">
        <v>60</v>
      </c>
      <c r="H11" s="6">
        <v>20</v>
      </c>
      <c r="I11" s="6">
        <v>20</v>
      </c>
      <c r="J11" s="6">
        <v>10</v>
      </c>
      <c r="K11" s="6">
        <v>60</v>
      </c>
      <c r="L11" s="6">
        <v>15</v>
      </c>
      <c r="M11" s="6">
        <f>SUM(E11:L11)</f>
        <v>225</v>
      </c>
      <c r="N11" s="6">
        <f>SUM(D11*M11)</f>
        <v>1462500</v>
      </c>
    </row>
    <row r="12" spans="1:14" x14ac:dyDescent="0.25">
      <c r="A12" s="3"/>
      <c r="B12" s="3" t="s">
        <v>13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>
        <v>1462500</v>
      </c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5">
      <c r="A16" s="2"/>
      <c r="B16" s="2" t="s">
        <v>14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</sheetData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6"/>
  <sheetViews>
    <sheetView zoomScale="80" zoomScaleNormal="80" workbookViewId="0">
      <selection activeCell="O5" sqref="O5"/>
    </sheetView>
  </sheetViews>
  <sheetFormatPr defaultRowHeight="15" x14ac:dyDescent="0.25"/>
  <cols>
    <col min="2" max="2" width="54.28515625" customWidth="1"/>
    <col min="5" max="12" width="0" hidden="1" customWidth="1"/>
  </cols>
  <sheetData>
    <row r="4" spans="1:16" ht="95.25" customHeight="1" x14ac:dyDescent="0.25">
      <c r="A4" s="3" t="s">
        <v>0</v>
      </c>
      <c r="B4" s="3" t="s">
        <v>1</v>
      </c>
      <c r="C4" s="4" t="s">
        <v>2</v>
      </c>
      <c r="D4" s="4" t="s">
        <v>26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3" t="s">
        <v>8</v>
      </c>
      <c r="K4" s="4" t="s">
        <v>9</v>
      </c>
      <c r="L4" s="3" t="s">
        <v>10</v>
      </c>
      <c r="M4" s="4" t="s">
        <v>11</v>
      </c>
      <c r="N4" s="3" t="s">
        <v>12</v>
      </c>
      <c r="O4" s="8" t="s">
        <v>27</v>
      </c>
      <c r="P4" s="8" t="s">
        <v>28</v>
      </c>
    </row>
    <row r="5" spans="1:16" ht="83.25" customHeight="1" x14ac:dyDescent="0.25">
      <c r="A5" s="6">
        <v>1</v>
      </c>
      <c r="B5" s="4" t="s">
        <v>29</v>
      </c>
      <c r="C5" s="6" t="s">
        <v>15</v>
      </c>
      <c r="D5" s="6">
        <v>6500</v>
      </c>
      <c r="E5" s="6">
        <v>20</v>
      </c>
      <c r="F5" s="6">
        <v>20</v>
      </c>
      <c r="G5" s="6">
        <v>60</v>
      </c>
      <c r="H5" s="6">
        <v>20</v>
      </c>
      <c r="I5" s="6">
        <v>20</v>
      </c>
      <c r="J5" s="6">
        <v>10</v>
      </c>
      <c r="K5" s="6">
        <v>60</v>
      </c>
      <c r="L5" s="6">
        <v>15</v>
      </c>
      <c r="M5" s="6">
        <f>SUM(E5:L5)</f>
        <v>225</v>
      </c>
      <c r="N5" s="6">
        <f>SUM(D5*M5)</f>
        <v>1462500</v>
      </c>
      <c r="O5" s="9">
        <v>2760</v>
      </c>
      <c r="P5" s="7">
        <v>3410</v>
      </c>
    </row>
    <row r="6" spans="1:16" x14ac:dyDescent="0.25">
      <c r="A6" s="3"/>
      <c r="B6" s="3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>
        <v>1462500</v>
      </c>
      <c r="O6" s="7"/>
      <c r="P6" s="7"/>
    </row>
  </sheetData>
  <pageMargins left="0.7" right="0.7" top="0.75" bottom="0.75" header="0.3" footer="0.3"/>
  <pageSetup paperSize="9" orientation="landscape" r:id="rId1"/>
  <ignoredErrors>
    <ignoredError sqref="M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2020-02-20T09:33:20Z</dcterms:modified>
</cp:coreProperties>
</file>