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1" sheetId="2" r:id="rId1"/>
  </sheets>
  <calcPr calcId="144525"/>
</workbook>
</file>

<file path=xl/calcChain.xml><?xml version="1.0" encoding="utf-8"?>
<calcChain xmlns="http://schemas.openxmlformats.org/spreadsheetml/2006/main">
  <c r="N16" i="2" l="1"/>
  <c r="N11" i="2"/>
  <c r="N12" i="2"/>
  <c r="N13" i="2"/>
  <c r="N14" i="2"/>
  <c r="N15" i="2"/>
  <c r="L13" i="2"/>
  <c r="L11" i="2" l="1"/>
  <c r="L14" i="2"/>
  <c r="L15" i="2"/>
  <c r="L10" i="2"/>
  <c r="N10" i="2" s="1"/>
</calcChain>
</file>

<file path=xl/sharedStrings.xml><?xml version="1.0" encoding="utf-8"?>
<sst xmlns="http://schemas.openxmlformats.org/spreadsheetml/2006/main" count="34" uniqueCount="32">
  <si>
    <t>Псих
Ука</t>
  </si>
  <si>
    <t>Нарко
Семей</t>
  </si>
  <si>
    <t>Риддер</t>
  </si>
  <si>
    <t>Алтай</t>
  </si>
  <si>
    <t>Сумма</t>
  </si>
  <si>
    <t>ИТОГО СУММА</t>
  </si>
  <si>
    <t>Зав.аптекой Токтаргалиева С.К.</t>
  </si>
  <si>
    <t>Утверждаю</t>
  </si>
  <si>
    <t>__________________________</t>
  </si>
  <si>
    <t>Приложение №1</t>
  </si>
  <si>
    <t xml:space="preserve">Ед.изм.
</t>
  </si>
  <si>
    <t>Итого 
кол-во</t>
  </si>
  <si>
    <t>Цена</t>
  </si>
  <si>
    <t>Международное непатентованное название или состав</t>
  </si>
  <si>
    <t>№ лота</t>
  </si>
  <si>
    <t>Закуп лекарственных средств и ИМН на 2020 год</t>
  </si>
  <si>
    <t>Директор КГП на ПХВ "ВКО ЦПЗ"</t>
  </si>
  <si>
    <t>Мукушев М.Х.</t>
  </si>
  <si>
    <t>Билирубин 24*10мл BIL 10 (2-081)</t>
  </si>
  <si>
    <t>Бриллиантовый зеленый
раствор спиртовой 
1% 20 мл</t>
  </si>
  <si>
    <t>Йод раствор спиртовой
 5% 20 мл</t>
  </si>
  <si>
    <t>Перекись водорода 
3%-50,0</t>
  </si>
  <si>
    <t>Рентген пленка для принтера Dry View 5700 Laser Imaging Film 20*25см №125</t>
  </si>
  <si>
    <t>Псих
Семей</t>
  </si>
  <si>
    <t>Нарко 
Ука</t>
  </si>
  <si>
    <t>Шульби
нск</t>
  </si>
  <si>
    <t>Канай-
ка</t>
  </si>
  <si>
    <t>набор</t>
  </si>
  <si>
    <t>фл</t>
  </si>
  <si>
    <t>уп</t>
  </si>
  <si>
    <t xml:space="preserve">Амизон Таблетки, покрытые оболочкой, 0.25 г </t>
  </si>
  <si>
    <t>таб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</si>
</sst>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Calibri"/>
      <family val="2"/>
      <scheme val="minor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4" fontId="4" fillId="0" borderId="2" xfId="0" applyNumberFormat="1" applyFont="1" applyBorder="1"/>
    <xf numFmtId="0" fontId="4" fillId="2" borderId="2" xfId="0" applyFont="1" applyFill="1" applyBorder="1"/>
    <xf numFmtId="0" fontId="4" fillId="0" borderId="1" xfId="0" applyFont="1" applyBorder="1"/>
    <xf numFmtId="0" fontId="3" fillId="0" borderId="1" xfId="0" applyFont="1" applyBorder="1"/>
    <xf numFmtId="4" fontId="3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1" fillId="2" borderId="0" xfId="0" applyFont="1" applyFill="1"/>
    <xf numFmtId="0" fontId="4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zoomScaleNormal="100" workbookViewId="0">
      <selection activeCell="G24" sqref="G24"/>
    </sheetView>
  </sheetViews>
  <sheetFormatPr defaultRowHeight="15" x14ac:dyDescent="0.25"/>
  <cols>
    <col min="1" max="1" width="4.42578125" style="1" customWidth="1"/>
    <col min="2" max="2" width="35.7109375" style="1" customWidth="1"/>
    <col min="3" max="3" width="5.7109375" style="14" customWidth="1"/>
    <col min="4" max="4" width="6.28515625" style="1" customWidth="1"/>
    <col min="5" max="5" width="6" style="1" customWidth="1"/>
    <col min="6" max="6" width="7" style="1" customWidth="1"/>
    <col min="7" max="7" width="6.7109375" style="1" customWidth="1"/>
    <col min="8" max="8" width="6.5703125" style="1" customWidth="1"/>
    <col min="9" max="9" width="6.7109375" style="1" customWidth="1"/>
    <col min="10" max="10" width="7.7109375" style="1" customWidth="1"/>
    <col min="11" max="11" width="6.42578125" style="1" customWidth="1"/>
    <col min="12" max="12" width="6.7109375" style="1" customWidth="1"/>
    <col min="13" max="13" width="7" style="21" customWidth="1"/>
    <col min="14" max="14" width="11" style="1" customWidth="1"/>
  </cols>
  <sheetData>
    <row r="2" spans="1:14" x14ac:dyDescent="0.25">
      <c r="K2" s="24" t="s">
        <v>9</v>
      </c>
      <c r="L2" s="24"/>
      <c r="M2" s="24"/>
      <c r="N2" s="24"/>
    </row>
    <row r="3" spans="1:14" x14ac:dyDescent="0.25">
      <c r="A3" s="2"/>
      <c r="B3" s="2"/>
      <c r="C3" s="15"/>
      <c r="D3" s="2"/>
      <c r="E3" s="2"/>
      <c r="F3" s="2"/>
      <c r="G3" s="2"/>
      <c r="H3" s="2"/>
      <c r="I3" s="2"/>
      <c r="J3" s="2"/>
      <c r="K3" s="2"/>
      <c r="L3" s="2"/>
      <c r="M3" s="18"/>
      <c r="N3" s="2"/>
    </row>
    <row r="4" spans="1:14" x14ac:dyDescent="0.25">
      <c r="A4" s="2" t="s">
        <v>15</v>
      </c>
      <c r="B4" s="2"/>
      <c r="C4" s="15"/>
      <c r="D4" s="2"/>
      <c r="E4" s="2"/>
      <c r="F4" s="2"/>
      <c r="G4" s="2"/>
      <c r="H4" s="2"/>
      <c r="I4" s="2"/>
      <c r="J4" s="2"/>
      <c r="K4" s="2"/>
      <c r="L4" s="2" t="s">
        <v>7</v>
      </c>
      <c r="M4" s="18"/>
      <c r="N4" s="2"/>
    </row>
    <row r="5" spans="1:14" ht="22.5" customHeight="1" x14ac:dyDescent="0.25">
      <c r="A5" s="2"/>
      <c r="B5" s="2"/>
      <c r="C5" s="15"/>
      <c r="D5" s="2"/>
      <c r="E5" s="2"/>
      <c r="F5" s="2"/>
      <c r="G5" s="2"/>
      <c r="H5" s="2"/>
      <c r="I5" s="2"/>
      <c r="J5" s="2"/>
      <c r="K5" s="2"/>
      <c r="L5" s="25" t="s">
        <v>16</v>
      </c>
      <c r="M5" s="25"/>
      <c r="N5" s="25"/>
    </row>
    <row r="6" spans="1:14" x14ac:dyDescent="0.25">
      <c r="A6" s="2"/>
      <c r="B6" s="2"/>
      <c r="C6" s="15"/>
      <c r="D6" s="2"/>
      <c r="E6" s="2"/>
      <c r="F6" s="2"/>
      <c r="G6" s="2"/>
      <c r="H6" s="2"/>
      <c r="I6" s="2"/>
      <c r="J6" s="2"/>
      <c r="K6" s="2"/>
      <c r="L6" s="2" t="s">
        <v>17</v>
      </c>
      <c r="M6" s="18"/>
      <c r="N6" s="2"/>
    </row>
    <row r="7" spans="1:14" x14ac:dyDescent="0.25">
      <c r="A7" s="2"/>
      <c r="B7" s="2"/>
      <c r="C7" s="15"/>
      <c r="D7" s="2"/>
      <c r="E7" s="2"/>
      <c r="F7" s="2"/>
      <c r="G7" s="2"/>
      <c r="H7" s="2"/>
      <c r="I7" s="2"/>
      <c r="J7" s="2"/>
      <c r="K7" s="2"/>
      <c r="L7" s="2" t="s">
        <v>8</v>
      </c>
      <c r="M7" s="18"/>
      <c r="N7" s="2"/>
    </row>
    <row r="8" spans="1:14" x14ac:dyDescent="0.25">
      <c r="A8" s="2"/>
      <c r="B8" s="2"/>
      <c r="C8" s="15"/>
      <c r="D8" s="2"/>
      <c r="E8" s="2"/>
      <c r="F8" s="2"/>
      <c r="G8" s="2"/>
      <c r="H8" s="2"/>
      <c r="I8" s="2"/>
      <c r="J8" s="2"/>
      <c r="K8" s="2"/>
      <c r="L8" s="2"/>
      <c r="M8" s="18"/>
      <c r="N8" s="2"/>
    </row>
    <row r="9" spans="1:14" ht="33" x14ac:dyDescent="0.25">
      <c r="A9" s="3" t="s">
        <v>14</v>
      </c>
      <c r="B9" s="4" t="s">
        <v>13</v>
      </c>
      <c r="C9" s="16" t="s">
        <v>10</v>
      </c>
      <c r="D9" s="5" t="s">
        <v>23</v>
      </c>
      <c r="E9" s="5" t="s">
        <v>0</v>
      </c>
      <c r="F9" s="5" t="s">
        <v>24</v>
      </c>
      <c r="G9" s="5" t="s">
        <v>1</v>
      </c>
      <c r="H9" s="5" t="s">
        <v>25</v>
      </c>
      <c r="I9" s="5" t="s">
        <v>2</v>
      </c>
      <c r="J9" s="5" t="s">
        <v>26</v>
      </c>
      <c r="K9" s="5" t="s">
        <v>3</v>
      </c>
      <c r="L9" s="5" t="s">
        <v>11</v>
      </c>
      <c r="M9" s="19" t="s">
        <v>12</v>
      </c>
      <c r="N9" s="6" t="s">
        <v>4</v>
      </c>
    </row>
    <row r="10" spans="1:14" x14ac:dyDescent="0.25">
      <c r="A10" s="7">
        <v>1</v>
      </c>
      <c r="B10" s="8" t="s">
        <v>18</v>
      </c>
      <c r="C10" s="22" t="s">
        <v>27</v>
      </c>
      <c r="D10" s="7">
        <v>2</v>
      </c>
      <c r="E10" s="7"/>
      <c r="F10" s="7"/>
      <c r="G10" s="7"/>
      <c r="H10" s="7"/>
      <c r="I10" s="7"/>
      <c r="J10" s="7"/>
      <c r="K10" s="7"/>
      <c r="L10" s="23">
        <f>SUM(D10:K10)</f>
        <v>2</v>
      </c>
      <c r="M10" s="10">
        <v>7000</v>
      </c>
      <c r="N10" s="9">
        <f>SUM(L10*M10)</f>
        <v>14000</v>
      </c>
    </row>
    <row r="11" spans="1:14" ht="34.5" x14ac:dyDescent="0.25">
      <c r="A11" s="7">
        <v>2</v>
      </c>
      <c r="B11" s="8" t="s">
        <v>19</v>
      </c>
      <c r="C11" s="22" t="s">
        <v>28</v>
      </c>
      <c r="D11" s="7"/>
      <c r="E11" s="7"/>
      <c r="F11" s="7"/>
      <c r="G11" s="7">
        <v>25</v>
      </c>
      <c r="H11" s="7"/>
      <c r="I11" s="7">
        <v>40</v>
      </c>
      <c r="J11" s="7"/>
      <c r="K11" s="7">
        <v>20</v>
      </c>
      <c r="L11" s="23">
        <f t="shared" ref="L11:L15" si="0">SUM(D11:K11)</f>
        <v>85</v>
      </c>
      <c r="M11" s="10">
        <v>48.89</v>
      </c>
      <c r="N11" s="9">
        <f t="shared" ref="N11:N15" si="1">SUM(L11*M11)</f>
        <v>4155.6499999999996</v>
      </c>
    </row>
    <row r="12" spans="1:14" x14ac:dyDescent="0.25">
      <c r="A12" s="7">
        <v>3</v>
      </c>
      <c r="B12" s="8" t="s">
        <v>30</v>
      </c>
      <c r="C12" s="26" t="s">
        <v>31</v>
      </c>
      <c r="D12" s="7">
        <v>1500</v>
      </c>
      <c r="E12" s="7">
        <v>1500</v>
      </c>
      <c r="F12" s="7">
        <v>1500</v>
      </c>
      <c r="G12" s="7">
        <v>1500</v>
      </c>
      <c r="H12" s="7">
        <v>1500</v>
      </c>
      <c r="I12" s="7">
        <v>1200</v>
      </c>
      <c r="J12" s="7">
        <v>1500</v>
      </c>
      <c r="K12" s="23">
        <v>500</v>
      </c>
      <c r="L12" s="10">
        <v>10700</v>
      </c>
      <c r="M12" s="9">
        <v>98.5</v>
      </c>
      <c r="N12" s="9">
        <f t="shared" si="1"/>
        <v>1053950</v>
      </c>
    </row>
    <row r="13" spans="1:14" ht="23.25" x14ac:dyDescent="0.25">
      <c r="A13" s="7">
        <v>4</v>
      </c>
      <c r="B13" s="8" t="s">
        <v>20</v>
      </c>
      <c r="C13" s="22" t="s">
        <v>28</v>
      </c>
      <c r="D13" s="7"/>
      <c r="E13" s="7"/>
      <c r="F13" s="7"/>
      <c r="G13" s="7">
        <v>25</v>
      </c>
      <c r="H13" s="7"/>
      <c r="I13" s="7">
        <v>50</v>
      </c>
      <c r="J13" s="7"/>
      <c r="K13" s="7">
        <v>30</v>
      </c>
      <c r="L13" s="23">
        <f t="shared" si="0"/>
        <v>105</v>
      </c>
      <c r="M13" s="10">
        <v>70.349999999999994</v>
      </c>
      <c r="N13" s="9">
        <f t="shared" si="1"/>
        <v>7386.7499999999991</v>
      </c>
    </row>
    <row r="14" spans="1:14" ht="23.25" x14ac:dyDescent="0.25">
      <c r="A14" s="7">
        <v>5</v>
      </c>
      <c r="B14" s="8" t="s">
        <v>21</v>
      </c>
      <c r="C14" s="22" t="s">
        <v>28</v>
      </c>
      <c r="D14" s="7">
        <v>50</v>
      </c>
      <c r="E14" s="7"/>
      <c r="F14" s="7"/>
      <c r="G14" s="7">
        <v>30</v>
      </c>
      <c r="H14" s="7"/>
      <c r="I14" s="7">
        <v>40</v>
      </c>
      <c r="J14" s="7">
        <v>50</v>
      </c>
      <c r="K14" s="7"/>
      <c r="L14" s="23">
        <f t="shared" si="0"/>
        <v>170</v>
      </c>
      <c r="M14" s="10">
        <v>42</v>
      </c>
      <c r="N14" s="9">
        <f t="shared" si="1"/>
        <v>7140</v>
      </c>
    </row>
    <row r="15" spans="1:14" ht="23.25" x14ac:dyDescent="0.25">
      <c r="A15" s="7">
        <v>6</v>
      </c>
      <c r="B15" s="8" t="s">
        <v>22</v>
      </c>
      <c r="C15" s="22" t="s">
        <v>29</v>
      </c>
      <c r="D15" s="7"/>
      <c r="E15" s="7"/>
      <c r="F15" s="7"/>
      <c r="G15" s="7"/>
      <c r="H15" s="7">
        <v>4</v>
      </c>
      <c r="I15" s="7"/>
      <c r="J15" s="7"/>
      <c r="K15" s="7"/>
      <c r="L15" s="23">
        <f t="shared" si="0"/>
        <v>4</v>
      </c>
      <c r="M15" s="10">
        <v>41200</v>
      </c>
      <c r="N15" s="9">
        <f t="shared" si="1"/>
        <v>164800</v>
      </c>
    </row>
    <row r="16" spans="1:14" x14ac:dyDescent="0.25">
      <c r="A16" s="11"/>
      <c r="B16" s="12" t="s">
        <v>5</v>
      </c>
      <c r="C16" s="17"/>
      <c r="D16" s="11"/>
      <c r="E16" s="11"/>
      <c r="F16" s="11"/>
      <c r="G16" s="11"/>
      <c r="H16" s="11"/>
      <c r="I16" s="11"/>
      <c r="J16" s="11"/>
      <c r="K16" s="11"/>
      <c r="L16" s="11"/>
      <c r="M16" s="20"/>
      <c r="N16" s="13">
        <f>SUM(N10:N15)</f>
        <v>1251432.3999999999</v>
      </c>
    </row>
    <row r="17" spans="1:14" x14ac:dyDescent="0.25">
      <c r="A17" s="2"/>
      <c r="B17" s="2"/>
      <c r="C17" s="15"/>
      <c r="D17" s="2"/>
      <c r="E17" s="2"/>
      <c r="F17" s="2"/>
      <c r="G17" s="2"/>
      <c r="H17" s="2"/>
      <c r="I17" s="2"/>
      <c r="J17" s="2"/>
      <c r="K17" s="2"/>
      <c r="L17" s="2"/>
      <c r="M17" s="18"/>
      <c r="N17" s="2"/>
    </row>
    <row r="18" spans="1:14" x14ac:dyDescent="0.25">
      <c r="A18" s="2"/>
      <c r="B18" s="2" t="s">
        <v>6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18"/>
      <c r="N18" s="2"/>
    </row>
  </sheetData>
  <mergeCells count="2">
    <mergeCell ref="K2:N2"/>
    <mergeCell ref="L5:N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2020-11-17T09:57:12Z</dcterms:modified>
</cp:coreProperties>
</file>